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Popis marina" sheetId="1" r:id="rId1"/>
  </sheets>
  <definedNames/>
  <calcPr fullCalcOnLoad="1"/>
</workbook>
</file>

<file path=xl/sharedStrings.xml><?xml version="1.0" encoding="utf-8"?>
<sst xmlns="http://schemas.openxmlformats.org/spreadsheetml/2006/main" count="77" uniqueCount="68">
  <si>
    <t>otvorena od 1.4. do 30.9.</t>
  </si>
  <si>
    <t>"Brodogradilište Cres" </t>
  </si>
  <si>
    <t>IME</t>
  </si>
  <si>
    <t>ULICA I BROJ</t>
  </si>
  <si>
    <t>GRAD</t>
  </si>
  <si>
    <t>TELEFON / MOBITEL</t>
  </si>
  <si>
    <t>E-MAIL</t>
  </si>
  <si>
    <t>FAX</t>
  </si>
  <si>
    <t>Broj smještajnih jedinica</t>
  </si>
  <si>
    <t>Suhih</t>
  </si>
  <si>
    <t>vezova</t>
  </si>
  <si>
    <t>Vezova</t>
  </si>
  <si>
    <t>u moru</t>
  </si>
  <si>
    <t>Ukupno</t>
  </si>
  <si>
    <t>Jadranska obala 22</t>
  </si>
  <si>
    <t>51557 Cres</t>
  </si>
  <si>
    <t>ACI Marina Cres</t>
  </si>
  <si>
    <t>Napomena</t>
  </si>
  <si>
    <t>Otvoreno cijele godine!</t>
  </si>
  <si>
    <t>51280 Rab</t>
  </si>
  <si>
    <t>Supetarska Draga</t>
  </si>
  <si>
    <t>m.cres@aci-club.hr</t>
  </si>
  <si>
    <t>m.supdraga@aci-club.hr</t>
  </si>
  <si>
    <t>ACI Marina Supetarska Draga </t>
  </si>
  <si>
    <t>ACI Marina Rab</t>
  </si>
  <si>
    <t>m.rab@aci-club.hr</t>
  </si>
  <si>
    <t>m.opatija@aci-club.hr</t>
  </si>
  <si>
    <t>M. Tita bb</t>
  </si>
  <si>
    <t>51414 Ičići</t>
  </si>
  <si>
    <t>51410 Opatija</t>
  </si>
  <si>
    <t>marina-admiral@liburnia.hr</t>
  </si>
  <si>
    <t>Maršala Tita 139</t>
  </si>
  <si>
    <t>bc.marina@ri.t-com.hr</t>
  </si>
  <si>
    <t>Peškera 2</t>
  </si>
  <si>
    <t>Obala Nerezinskih pomoraca 3</t>
  </si>
  <si>
    <t>marina.nerezine@ri.t-com.hr</t>
  </si>
  <si>
    <t>ACI Marina Opatija, Ičići </t>
  </si>
  <si>
    <t>Marina hotela "Admiral", Opatija </t>
  </si>
  <si>
    <t>Marina Nerezine, Lošinj </t>
  </si>
  <si>
    <t>Marina "Punat" </t>
  </si>
  <si>
    <t>51554 Nerezine</t>
  </si>
  <si>
    <t>Y/C Marina Mali Lošinj </t>
  </si>
  <si>
    <t>Privlaka 19a</t>
  </si>
  <si>
    <t>51550 Mali Lošinj</t>
  </si>
  <si>
    <t>info@ycmarina.hr</t>
  </si>
  <si>
    <t xml:space="preserve"> </t>
  </si>
  <si>
    <t>Rab</t>
  </si>
  <si>
    <t>Puntica 7</t>
  </si>
  <si>
    <t>51521 Punat</t>
  </si>
  <si>
    <t>marina-punat@marina-punat.hr</t>
  </si>
  <si>
    <t>+385 51 704 004</t>
  </si>
  <si>
    <t xml:space="preserve">+385 51 271  882 </t>
  </si>
  <si>
    <t>+385 51 571 662</t>
  </si>
  <si>
    <t>+385 51 571 324, 571 544</t>
  </si>
  <si>
    <t>+385 51 237 038</t>
  </si>
  <si>
    <t>+385 51 231 005</t>
  </si>
  <si>
    <t>+385 51 654 111 </t>
  </si>
  <si>
    <t>+385 51 724 023</t>
  </si>
  <si>
    <t>+385 51 776 268 </t>
  </si>
  <si>
    <t>+385 51 704 024</t>
  </si>
  <si>
    <t>+385 51 271 882</t>
  </si>
  <si>
    <t>+385 51 571 125</t>
  </si>
  <si>
    <t>+385 51 571 532</t>
  </si>
  <si>
    <t>+385 51 604 353</t>
  </si>
  <si>
    <t>+385 51 231 461</t>
  </si>
  <si>
    <t>+385 51 776 222</t>
  </si>
  <si>
    <t>+385 51 724 229</t>
  </si>
  <si>
    <t>+385 51 654 110</t>
  </si>
</sst>
</file>

<file path=xl/styles.xml><?xml version="1.0" encoding="utf-8"?>
<styleSheet xmlns="http://schemas.openxmlformats.org/spreadsheetml/2006/main">
  <numFmts count="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#,##0.00\ _k_n"/>
  </numFmts>
  <fonts count="22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Verdana"/>
      <family val="2"/>
    </font>
    <font>
      <u val="single"/>
      <sz val="11"/>
      <color indexed="12"/>
      <name val="Calibri"/>
      <family val="2"/>
    </font>
    <font>
      <sz val="11"/>
      <color indexed="56"/>
      <name val="Calibri"/>
      <family val="2"/>
    </font>
    <font>
      <u val="single"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24" borderId="11" xfId="0" applyFont="1" applyFill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24" borderId="10" xfId="0" applyFont="1" applyFill="1" applyBorder="1" applyAlignment="1">
      <alignment vertical="center"/>
    </xf>
    <xf numFmtId="0" fontId="5" fillId="0" borderId="10" xfId="52" applyFont="1" applyBorder="1" applyAlignment="1" applyProtection="1">
      <alignment vertical="center"/>
      <protection/>
    </xf>
    <xf numFmtId="0" fontId="0" fillId="21" borderId="0" xfId="0" applyFill="1" applyBorder="1" applyAlignment="1">
      <alignment wrapText="1"/>
    </xf>
    <xf numFmtId="0" fontId="0" fillId="21" borderId="12" xfId="0" applyFill="1" applyBorder="1" applyAlignment="1">
      <alignment wrapText="1"/>
    </xf>
    <xf numFmtId="0" fontId="0" fillId="21" borderId="13" xfId="0" applyFill="1" applyBorder="1" applyAlignment="1">
      <alignment wrapText="1"/>
    </xf>
    <xf numFmtId="0" fontId="4" fillId="2" borderId="14" xfId="0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0" fontId="4" fillId="2" borderId="14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vertical="center"/>
    </xf>
    <xf numFmtId="164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4" fillId="2" borderId="14" xfId="0" applyNumberFormat="1" applyFont="1" applyFill="1" applyBorder="1" applyAlignment="1" quotePrefix="1">
      <alignment vertical="center"/>
    </xf>
    <xf numFmtId="2" fontId="4" fillId="2" borderId="14" xfId="0" applyNumberFormat="1" applyFont="1" applyFill="1" applyBorder="1" applyAlignment="1" quotePrefix="1">
      <alignment vertical="center"/>
    </xf>
    <xf numFmtId="49" fontId="4" fillId="2" borderId="14" xfId="0" applyNumberFormat="1" applyFont="1" applyFill="1" applyBorder="1" applyAlignment="1">
      <alignment vertical="center"/>
    </xf>
    <xf numFmtId="49" fontId="4" fillId="2" borderId="14" xfId="0" applyNumberFormat="1" applyFont="1" applyFill="1" applyBorder="1" applyAlignment="1">
      <alignment vertical="center" wrapText="1"/>
    </xf>
    <xf numFmtId="49" fontId="4" fillId="0" borderId="10" xfId="0" applyNumberFormat="1" applyFont="1" applyBorder="1" applyAlignment="1">
      <alignment vertical="center"/>
    </xf>
    <xf numFmtId="49" fontId="4" fillId="2" borderId="14" xfId="0" applyNumberFormat="1" applyFont="1" applyFill="1" applyBorder="1" applyAlignment="1" quotePrefix="1">
      <alignment vertical="center"/>
    </xf>
    <xf numFmtId="49" fontId="4" fillId="24" borderId="14" xfId="0" applyNumberFormat="1" applyFont="1" applyFill="1" applyBorder="1" applyAlignment="1" quotePrefix="1">
      <alignment vertical="center"/>
    </xf>
    <xf numFmtId="0" fontId="0" fillId="24" borderId="10" xfId="0" applyFill="1" applyBorder="1" applyAlignment="1">
      <alignment/>
    </xf>
    <xf numFmtId="49" fontId="4" fillId="24" borderId="10" xfId="0" applyNumberFormat="1" applyFont="1" applyFill="1" applyBorder="1" applyAlignment="1">
      <alignment vertical="center"/>
    </xf>
    <xf numFmtId="0" fontId="5" fillId="24" borderId="10" xfId="52" applyFont="1" applyFill="1" applyBorder="1" applyAlignment="1" applyProtection="1">
      <alignment vertical="center"/>
      <protection/>
    </xf>
    <xf numFmtId="0" fontId="4" fillId="24" borderId="10" xfId="0" applyFont="1" applyFill="1" applyBorder="1" applyAlignment="1">
      <alignment horizontal="center" vertical="center"/>
    </xf>
    <xf numFmtId="0" fontId="4" fillId="24" borderId="14" xfId="0" applyFont="1" applyFill="1" applyBorder="1" applyAlignment="1">
      <alignment horizontal="center" vertical="center"/>
    </xf>
    <xf numFmtId="0" fontId="2" fillId="21" borderId="12" xfId="56" applyFont="1" applyFill="1" applyBorder="1" applyAlignment="1">
      <alignment horizontal="center" vertical="center"/>
      <protection/>
    </xf>
    <xf numFmtId="0" fontId="2" fillId="21" borderId="13" xfId="56" applyFont="1" applyFill="1" applyBorder="1" applyAlignment="1">
      <alignment horizontal="center" vertical="center"/>
      <protection/>
    </xf>
    <xf numFmtId="0" fontId="2" fillId="21" borderId="15" xfId="56" applyFont="1" applyFill="1" applyBorder="1" applyAlignment="1">
      <alignment horizontal="center" vertical="center"/>
      <protection/>
    </xf>
    <xf numFmtId="0" fontId="2" fillId="21" borderId="16" xfId="56" applyFont="1" applyFill="1" applyBorder="1" applyAlignment="1">
      <alignment horizontal="center" vertical="center"/>
      <protection/>
    </xf>
    <xf numFmtId="0" fontId="2" fillId="21" borderId="17" xfId="56" applyFont="1" applyFill="1" applyBorder="1" applyAlignment="1">
      <alignment horizontal="center" vertical="center"/>
      <protection/>
    </xf>
    <xf numFmtId="0" fontId="0" fillId="21" borderId="12" xfId="0" applyFill="1" applyBorder="1" applyAlignment="1">
      <alignment horizontal="center" vertical="center"/>
    </xf>
    <xf numFmtId="0" fontId="0" fillId="21" borderId="13" xfId="0" applyFill="1" applyBorder="1" applyAlignment="1">
      <alignment horizontal="center" vertical="center"/>
    </xf>
    <xf numFmtId="0" fontId="2" fillId="21" borderId="18" xfId="56" applyFont="1" applyFill="1" applyBorder="1" applyAlignment="1">
      <alignment horizontal="center" vertical="center" wrapText="1"/>
      <protection/>
    </xf>
    <xf numFmtId="0" fontId="2" fillId="21" borderId="0" xfId="56" applyFont="1" applyFill="1" applyBorder="1" applyAlignment="1">
      <alignment horizontal="center" vertical="center" wrapText="1"/>
      <protection/>
    </xf>
    <xf numFmtId="0" fontId="2" fillId="21" borderId="12" xfId="56" applyFont="1" applyFill="1" applyBorder="1" applyAlignment="1">
      <alignment horizontal="center" vertical="center" wrapText="1"/>
      <protection/>
    </xf>
    <xf numFmtId="0" fontId="2" fillId="21" borderId="13" xfId="56" applyFont="1" applyFill="1" applyBorder="1" applyAlignment="1">
      <alignment horizontal="center" vertical="center" wrapText="1"/>
      <protection/>
    </xf>
    <xf numFmtId="164" fontId="2" fillId="21" borderId="12" xfId="56" applyNumberFormat="1" applyFont="1" applyFill="1" applyBorder="1" applyAlignment="1">
      <alignment horizontal="center" vertical="center"/>
      <protection/>
    </xf>
    <xf numFmtId="164" fontId="2" fillId="21" borderId="13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733425</xdr:colOff>
      <xdr:row>0</xdr:row>
      <xdr:rowOff>66675</xdr:rowOff>
    </xdr:from>
    <xdr:to>
      <xdr:col>1</xdr:col>
      <xdr:colOff>1476375</xdr:colOff>
      <xdr:row>0</xdr:row>
      <xdr:rowOff>933450</xdr:rowOff>
    </xdr:to>
    <xdr:pic>
      <xdr:nvPicPr>
        <xdr:cNvPr id="1" name="Picture 4" descr="C:\Users\astrid\AppData\Local\Microsoft\Windows\Temporary Internet Files\Content.Outlook\YNUUO162\kvarner_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66675"/>
          <a:ext cx="7429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arina-admiral@liburnia.hr" TargetMode="External" /><Relationship Id="rId2" Type="http://schemas.openxmlformats.org/officeDocument/2006/relationships/hyperlink" Target="mailto:brodogradiliste-cres@ri.tel.hr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zoomScalePageLayoutView="0" workbookViewId="0" topLeftCell="A1">
      <selection activeCell="F30" sqref="F30"/>
    </sheetView>
  </sheetViews>
  <sheetFormatPr defaultColWidth="9.140625" defaultRowHeight="15"/>
  <cols>
    <col min="1" max="1" width="3.8515625" style="0" customWidth="1"/>
    <col min="2" max="2" width="31.28125" style="0" bestFit="1" customWidth="1"/>
    <col min="3" max="3" width="24.421875" style="0" customWidth="1"/>
    <col min="4" max="4" width="16.140625" style="0" customWidth="1"/>
    <col min="5" max="5" width="17.140625" style="0" customWidth="1"/>
    <col min="6" max="6" width="29.421875" style="0" customWidth="1"/>
    <col min="7" max="7" width="16.421875" style="14" customWidth="1"/>
    <col min="11" max="11" width="22.421875" style="0" bestFit="1" customWidth="1"/>
  </cols>
  <sheetData>
    <row r="1" ht="82.5" customHeight="1" thickBot="1">
      <c r="B1" s="15"/>
    </row>
    <row r="2" spans="2:11" ht="17.25" customHeight="1" thickBot="1">
      <c r="B2" s="28" t="s">
        <v>2</v>
      </c>
      <c r="C2" s="35" t="s">
        <v>3</v>
      </c>
      <c r="D2" s="37" t="s">
        <v>4</v>
      </c>
      <c r="E2" s="37" t="s">
        <v>5</v>
      </c>
      <c r="F2" s="35" t="s">
        <v>6</v>
      </c>
      <c r="G2" s="39" t="s">
        <v>7</v>
      </c>
      <c r="H2" s="30" t="s">
        <v>8</v>
      </c>
      <c r="I2" s="31"/>
      <c r="J2" s="32"/>
      <c r="K2" s="28" t="s">
        <v>17</v>
      </c>
    </row>
    <row r="3" spans="2:11" ht="15">
      <c r="B3" s="29"/>
      <c r="C3" s="36"/>
      <c r="D3" s="38"/>
      <c r="E3" s="38"/>
      <c r="F3" s="36"/>
      <c r="G3" s="40"/>
      <c r="H3" s="6" t="s">
        <v>9</v>
      </c>
      <c r="I3" s="7" t="s">
        <v>11</v>
      </c>
      <c r="J3" s="33" t="s">
        <v>13</v>
      </c>
      <c r="K3" s="29"/>
    </row>
    <row r="4" spans="2:11" ht="15">
      <c r="B4" s="29"/>
      <c r="C4" s="36"/>
      <c r="D4" s="38"/>
      <c r="E4" s="38"/>
      <c r="F4" s="36"/>
      <c r="G4" s="40"/>
      <c r="H4" s="6" t="s">
        <v>10</v>
      </c>
      <c r="I4" s="8" t="s">
        <v>12</v>
      </c>
      <c r="J4" s="34"/>
      <c r="K4" s="29"/>
    </row>
    <row r="5" spans="2:11" ht="21.75" customHeight="1">
      <c r="B5" s="9" t="s">
        <v>36</v>
      </c>
      <c r="C5" s="9" t="s">
        <v>27</v>
      </c>
      <c r="D5" s="9" t="s">
        <v>28</v>
      </c>
      <c r="E5" s="16" t="s">
        <v>50</v>
      </c>
      <c r="F5" s="9" t="s">
        <v>26</v>
      </c>
      <c r="G5" s="21" t="s">
        <v>59</v>
      </c>
      <c r="H5" s="11">
        <v>302</v>
      </c>
      <c r="I5" s="11">
        <v>35</v>
      </c>
      <c r="J5" s="11">
        <f>H5+I5</f>
        <v>337</v>
      </c>
      <c r="K5" s="9" t="s">
        <v>18</v>
      </c>
    </row>
    <row r="6" spans="2:11" ht="21.75" customHeight="1">
      <c r="B6" s="9" t="s">
        <v>37</v>
      </c>
      <c r="C6" s="9" t="s">
        <v>31</v>
      </c>
      <c r="D6" s="9" t="s">
        <v>29</v>
      </c>
      <c r="E6" s="17" t="s">
        <v>51</v>
      </c>
      <c r="F6" s="9" t="s">
        <v>30</v>
      </c>
      <c r="G6" s="21" t="s">
        <v>60</v>
      </c>
      <c r="H6" s="11">
        <v>40</v>
      </c>
      <c r="I6" s="11">
        <v>160</v>
      </c>
      <c r="J6" s="11">
        <f>H6+I6</f>
        <v>200</v>
      </c>
      <c r="K6" s="9" t="s">
        <v>18</v>
      </c>
    </row>
    <row r="7" spans="2:11" s="1" customFormat="1" ht="4.5" customHeight="1">
      <c r="B7" s="2"/>
      <c r="C7" s="3"/>
      <c r="D7" s="4"/>
      <c r="E7" s="13"/>
      <c r="F7" s="5"/>
      <c r="G7" s="21"/>
      <c r="H7" s="12"/>
      <c r="I7" s="12"/>
      <c r="J7" s="12"/>
      <c r="K7" s="4"/>
    </row>
    <row r="8" spans="2:11" ht="21.75" customHeight="1">
      <c r="B8" s="9" t="s">
        <v>16</v>
      </c>
      <c r="C8" s="9" t="s">
        <v>14</v>
      </c>
      <c r="D8" s="9" t="s">
        <v>15</v>
      </c>
      <c r="E8" s="18" t="s">
        <v>52</v>
      </c>
      <c r="F8" s="9" t="s">
        <v>21</v>
      </c>
      <c r="G8" s="21" t="s">
        <v>61</v>
      </c>
      <c r="H8" s="11">
        <v>140</v>
      </c>
      <c r="I8" s="11">
        <v>420</v>
      </c>
      <c r="J8" s="11">
        <f aca="true" t="shared" si="0" ref="J8:J16">H8+I8</f>
        <v>560</v>
      </c>
      <c r="K8" s="9" t="s">
        <v>18</v>
      </c>
    </row>
    <row r="9" spans="2:11" ht="30.75" customHeight="1">
      <c r="B9" s="9" t="s">
        <v>1</v>
      </c>
      <c r="C9" s="9" t="s">
        <v>33</v>
      </c>
      <c r="D9" s="9" t="s">
        <v>15</v>
      </c>
      <c r="E9" s="19" t="s">
        <v>53</v>
      </c>
      <c r="F9" s="9" t="s">
        <v>32</v>
      </c>
      <c r="G9" s="21" t="s">
        <v>62</v>
      </c>
      <c r="H9" s="11">
        <v>100</v>
      </c>
      <c r="I9" s="11">
        <v>50</v>
      </c>
      <c r="J9" s="11">
        <f t="shared" si="0"/>
        <v>150</v>
      </c>
      <c r="K9" s="9" t="s">
        <v>18</v>
      </c>
    </row>
    <row r="10" spans="2:11" ht="30">
      <c r="B10" s="9" t="s">
        <v>38</v>
      </c>
      <c r="C10" s="10" t="s">
        <v>34</v>
      </c>
      <c r="D10" s="9" t="s">
        <v>40</v>
      </c>
      <c r="E10" s="18" t="s">
        <v>54</v>
      </c>
      <c r="F10" s="9" t="s">
        <v>35</v>
      </c>
      <c r="G10" s="21" t="s">
        <v>63</v>
      </c>
      <c r="H10" s="11"/>
      <c r="I10" s="11"/>
      <c r="J10" s="11">
        <f t="shared" si="0"/>
        <v>0</v>
      </c>
      <c r="K10" s="9" t="s">
        <v>18</v>
      </c>
    </row>
    <row r="11" spans="2:11" ht="21.75" customHeight="1">
      <c r="B11" s="9" t="s">
        <v>41</v>
      </c>
      <c r="C11" s="9" t="s">
        <v>42</v>
      </c>
      <c r="D11" s="9" t="s">
        <v>43</v>
      </c>
      <c r="E11" s="18" t="s">
        <v>55</v>
      </c>
      <c r="F11" s="9" t="s">
        <v>44</v>
      </c>
      <c r="G11" s="21" t="s">
        <v>64</v>
      </c>
      <c r="H11" s="11">
        <v>110</v>
      </c>
      <c r="I11" s="11">
        <v>150</v>
      </c>
      <c r="J11" s="11">
        <f t="shared" si="0"/>
        <v>260</v>
      </c>
      <c r="K11" s="9" t="s">
        <v>18</v>
      </c>
    </row>
    <row r="12" spans="2:11" s="1" customFormat="1" ht="4.5" customHeight="1">
      <c r="B12" s="2"/>
      <c r="C12" s="3"/>
      <c r="D12" s="4"/>
      <c r="E12" s="20"/>
      <c r="F12" s="5"/>
      <c r="G12" s="22"/>
      <c r="H12" s="12"/>
      <c r="I12" s="12"/>
      <c r="J12" s="12"/>
      <c r="K12" s="4"/>
    </row>
    <row r="13" spans="2:11" ht="21.75" customHeight="1">
      <c r="B13" s="9" t="s">
        <v>23</v>
      </c>
      <c r="C13" s="9" t="s">
        <v>20</v>
      </c>
      <c r="D13" s="9" t="s">
        <v>19</v>
      </c>
      <c r="E13" s="21" t="s">
        <v>58</v>
      </c>
      <c r="F13" s="9" t="s">
        <v>22</v>
      </c>
      <c r="G13" s="21" t="s">
        <v>65</v>
      </c>
      <c r="H13" s="11">
        <v>53</v>
      </c>
      <c r="I13" s="11">
        <v>274</v>
      </c>
      <c r="J13" s="11">
        <f t="shared" si="0"/>
        <v>327</v>
      </c>
      <c r="K13" s="9" t="s">
        <v>18</v>
      </c>
    </row>
    <row r="14" spans="2:11" ht="21.75" customHeight="1">
      <c r="B14" s="9" t="s">
        <v>24</v>
      </c>
      <c r="C14" s="9" t="s">
        <v>46</v>
      </c>
      <c r="D14" s="9" t="s">
        <v>19</v>
      </c>
      <c r="E14" s="21" t="s">
        <v>57</v>
      </c>
      <c r="F14" s="9" t="s">
        <v>25</v>
      </c>
      <c r="G14" s="21" t="s">
        <v>66</v>
      </c>
      <c r="H14" s="11"/>
      <c r="I14" s="11">
        <v>142</v>
      </c>
      <c r="J14" s="11">
        <f t="shared" si="0"/>
        <v>142</v>
      </c>
      <c r="K14" s="9" t="s">
        <v>0</v>
      </c>
    </row>
    <row r="15" spans="1:11" s="1" customFormat="1" ht="4.5" customHeight="1">
      <c r="A15" s="23"/>
      <c r="B15" s="2"/>
      <c r="C15" s="4"/>
      <c r="D15" s="4"/>
      <c r="E15" s="24"/>
      <c r="F15" s="25"/>
      <c r="G15" s="22"/>
      <c r="H15" s="26"/>
      <c r="I15" s="26"/>
      <c r="J15" s="27"/>
      <c r="K15" s="4"/>
    </row>
    <row r="16" spans="2:11" ht="21.75" customHeight="1">
      <c r="B16" s="9" t="s">
        <v>39</v>
      </c>
      <c r="C16" s="9" t="s">
        <v>47</v>
      </c>
      <c r="D16" s="9" t="s">
        <v>48</v>
      </c>
      <c r="E16" s="21" t="s">
        <v>56</v>
      </c>
      <c r="F16" s="9" t="s">
        <v>49</v>
      </c>
      <c r="G16" s="21" t="s">
        <v>67</v>
      </c>
      <c r="H16" s="11">
        <v>300</v>
      </c>
      <c r="I16" s="11">
        <v>826</v>
      </c>
      <c r="J16" s="11">
        <f t="shared" si="0"/>
        <v>1126</v>
      </c>
      <c r="K16" s="9" t="s">
        <v>18</v>
      </c>
    </row>
    <row r="17" spans="6:7" ht="15">
      <c r="F17" s="14"/>
      <c r="G17"/>
    </row>
    <row r="18" spans="6:7" ht="15">
      <c r="F18" s="14"/>
      <c r="G18"/>
    </row>
    <row r="19" spans="5:7" ht="15">
      <c r="E19" t="s">
        <v>45</v>
      </c>
      <c r="F19" s="14"/>
      <c r="G19"/>
    </row>
  </sheetData>
  <sheetProtection/>
  <mergeCells count="9">
    <mergeCell ref="K2:K4"/>
    <mergeCell ref="H2:J2"/>
    <mergeCell ref="J3:J4"/>
    <mergeCell ref="B2:B4"/>
    <mergeCell ref="C2:C4"/>
    <mergeCell ref="D2:D4"/>
    <mergeCell ref="E2:E4"/>
    <mergeCell ref="F2:F4"/>
    <mergeCell ref="G2:G4"/>
  </mergeCells>
  <hyperlinks>
    <hyperlink ref="F6" r:id="rId1" display="mailto:marina-admiral@liburnia.hr"/>
    <hyperlink ref="F9" r:id="rId2" display="mailto:brodogradiliste-cres@ri.tel.hr"/>
  </hyperlinks>
  <printOptions/>
  <pageMargins left="0.7" right="0.7" top="0.75" bottom="0.75" header="0.3" footer="0.3"/>
  <pageSetup horizontalDpi="600" verticalDpi="600" orientation="portrait" paperSize="9" r:id="rId4"/>
  <headerFooter alignWithMargins="0">
    <oddHeader>&amp;CPopis marina na Kvarneru</oddHeader>
    <oddFooter>&amp;CTuristička zajednica Kvarnera    HR-51410 Opatija, N.Tesle 2
T +385 51 272 988, 272 665   F +385 51 272 909   E kvarner@kvarner.hr     www.kvarner.hr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2011-11-23T15:02:48Z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